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21" documentId="8_{199CE172-7A72-4FE1-BDD1-9C390AE7F466}" xr6:coauthVersionLast="47" xr6:coauthVersionMax="47" xr10:uidLastSave="{9FBC495E-45BE-43DD-98F2-6422F274315D}"/>
  <bookViews>
    <workbookView xWindow="-120" yWindow="-120" windowWidth="29040" windowHeight="17520" xr2:uid="{BB5F483B-7E24-46F5-BB27-9DCC12D5312B}"/>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1" l="1"/>
  <c r="E49" i="1"/>
  <c r="E59" i="1"/>
  <c r="D47" i="1"/>
  <c r="D49" i="1"/>
  <c r="D58" i="1"/>
  <c r="C47" i="1"/>
  <c r="C49" i="1" s="1"/>
  <c r="C57" i="1" s="1"/>
</calcChain>
</file>

<file path=xl/sharedStrings.xml><?xml version="1.0" encoding="utf-8"?>
<sst xmlns="http://schemas.openxmlformats.org/spreadsheetml/2006/main" count="158" uniqueCount="76">
  <si>
    <t>Termín:</t>
  </si>
  <si>
    <t>Místo konání:</t>
  </si>
  <si>
    <t>Řádek č.</t>
  </si>
  <si>
    <t>Položka</t>
  </si>
  <si>
    <t>Zápis do výstavního katalogu, registrační poplatek</t>
  </si>
  <si>
    <t>- zapůjčení výčepního zařízení</t>
  </si>
  <si>
    <t>Ostatní (nutno specifikovat)</t>
  </si>
  <si>
    <t>Pojištění stánku včetně pojištění exponátů</t>
  </si>
  <si>
    <t>Organizační poplatek</t>
  </si>
  <si>
    <t>DPH v tuzemsku (uvést % sazbu)</t>
  </si>
  <si>
    <t>NABÍDKOVÁ CENA CELKEM VČETNĚ DPH</t>
  </si>
  <si>
    <t>a) REALIZACE STÁNKU</t>
  </si>
  <si>
    <t>Název výstavy:</t>
  </si>
  <si>
    <t>Úklid stánku dle potřeby, nejméně 1x denně včetně platby za ukládání odpadu</t>
  </si>
  <si>
    <t xml:space="preserve">Vodovodní a odpadní přípojky včetně spotřeby vody na místě </t>
  </si>
  <si>
    <t xml:space="preserve">Přípojka el. proudu a osvětlení, včetně spotřeby el. energie na místě </t>
  </si>
  <si>
    <t>Příloha č.1 - Položková specifikace díla</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</si>
  <si>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</si>
  <si>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20 ks výstavnických průkazů (badges)</t>
  </si>
  <si>
    <t>20 ks jednodenních vstupenek</t>
  </si>
  <si>
    <t>Náklady na technickou realizaci celkem (součet položek 1-26)</t>
  </si>
  <si>
    <t>Náklady na technickou realizaci celkem včetně organizačního poplatku (27+28)</t>
  </si>
  <si>
    <t>DPH (Kč)</t>
  </si>
  <si>
    <t>Cena včetně DPH (Kč)</t>
  </si>
  <si>
    <t>a)</t>
  </si>
  <si>
    <t>b)</t>
  </si>
  <si>
    <t>c)</t>
  </si>
  <si>
    <t>d)</t>
  </si>
  <si>
    <t>e)</t>
  </si>
  <si>
    <t>f)</t>
  </si>
  <si>
    <t>h)</t>
  </si>
  <si>
    <t>g)</t>
  </si>
  <si>
    <t>Označení celé expozice logem MZe a názvem úřadu formou centrálního límce nebo 3 zavěšených boardů</t>
  </si>
  <si>
    <t>NABÍDKOVÁ CENA CELKEM (a+b+c+d) bez DPH</t>
  </si>
  <si>
    <t>- prostor pro prezentaci muzejních a jiných exponátů (3 ks vitriny)</t>
  </si>
  <si>
    <t>[doplňte]</t>
  </si>
  <si>
    <t>Fotodokumentace, výstřižková služba</t>
  </si>
  <si>
    <r>
      <t>Velikost výstavní plochy: 150 m</t>
    </r>
    <r>
      <rPr>
        <b/>
        <vertAlign val="superscript"/>
        <sz val="11"/>
        <color indexed="8"/>
        <rFont val="Calibri"/>
        <family val="2"/>
        <charset val="238"/>
      </rPr>
      <t>2</t>
    </r>
    <r>
      <rPr>
        <b/>
        <sz val="11"/>
        <color indexed="8"/>
        <rFont val="Calibri"/>
        <family val="2"/>
        <charset val="238"/>
      </rPr>
      <t xml:space="preserve"> </t>
    </r>
  </si>
  <si>
    <t>Cena bez DPH (Kč)</t>
  </si>
  <si>
    <t>- prostor pro centrální aranžmá ovoce, zeleniny, polních plodin a zemědělských artefaktů na okraji centrální části expozice před sedacím zázemím směrem do uličky k veřejnosti</t>
  </si>
  <si>
    <t>Zajištění obsluhy na stánku (3 hostesky-servírky s odpovídajícími zkušenostmi a praxí v gastronomii včetně profesních dokladů)</t>
  </si>
  <si>
    <t xml:space="preserve">Moderování zahájení veletrhu profesionálním moderátorem včetně předávání cen ministra </t>
  </si>
  <si>
    <t>Dopravní náklady, spedice vč. dopravy exponátů a propagačních materiálů a tiskovin  z Prahy do Českých Budějovic a zpět</t>
  </si>
  <si>
    <r>
      <rPr>
        <b/>
        <sz val="11"/>
        <color indexed="8"/>
        <rFont val="Calibri"/>
        <family val="2"/>
        <charset val="238"/>
      </rPr>
      <t>b</t>
    </r>
    <r>
      <rPr>
        <b/>
        <sz val="11"/>
        <color indexed="8"/>
        <rFont val="Calibri"/>
        <family val="2"/>
        <charset val="238"/>
      </rPr>
      <t>) ZAJIŠTĚNÍ A ÚHRADA CELKOVÉ KRYTÉ VÝSTAVNÍ PLOCHY EXPOZICE MZe (150 m</t>
    </r>
    <r>
      <rPr>
        <b/>
        <vertAlign val="superscript"/>
        <sz val="11"/>
        <color indexed="8"/>
        <rFont val="Calibri"/>
        <family val="2"/>
        <charset val="238"/>
      </rPr>
      <t>2</t>
    </r>
    <r>
      <rPr>
        <b/>
        <sz val="11"/>
        <color indexed="8"/>
        <rFont val="Calibri"/>
        <family val="2"/>
        <charset val="238"/>
      </rPr>
      <t>)</t>
    </r>
    <r>
      <rPr>
        <sz val="11"/>
        <color theme="1"/>
        <rFont val="Calibri"/>
        <family val="2"/>
        <charset val="238"/>
        <scheme val="minor"/>
      </rPr>
      <t xml:space="preserve"> - poloostrovní, ze 3 stran obchozí</t>
    </r>
  </si>
  <si>
    <t>V tabulce jsou v jednotlivých buňkách vzorce pro výpočet. Doplňte cenu pouze tam, kde je uvedeno [doplňte].</t>
  </si>
  <si>
    <t>Buňky označené šedě nevyplňujte.</t>
  </si>
  <si>
    <t>Položky naceněné zadavatelem neupravujte, musí být zahrnuty v kalkulaci ve výši stanovené Zadavatelem.</t>
  </si>
  <si>
    <t>ČESKÉ BUDĚJOVICE</t>
  </si>
  <si>
    <t>!!!! Uchazeč uvede v Položkové specifikaci platnou sazbu DPH!!!</t>
  </si>
  <si>
    <t>!!!! Uchazeč zkontroluje bezchybnost součtů v řádcích i sloupcích !!!!</t>
  </si>
  <si>
    <t>!!!! Uchazeč vychází v kalkulaci z platných aktuálních cen daných veletržní správou (např. cena za plochu bez slevy včetně příplatků za poloostrovní plochu, registrační poplatek, vstupenky, sítě) či z aktuálních cen za služby v místě (ubytování, hostesky apod.)!!!</t>
  </si>
  <si>
    <r>
      <t>Realizace informačního stánku MZe o rozloze 150 m</t>
    </r>
    <r>
      <rPr>
        <vertAlign val="superscript"/>
        <sz val="11"/>
        <color indexed="8"/>
        <rFont val="Calibri"/>
        <family val="2"/>
        <charset val="238"/>
      </rPr>
      <t>2</t>
    </r>
    <r>
      <rPr>
        <sz val="11"/>
        <color theme="1"/>
        <rFont val="Calibri"/>
        <family val="2"/>
        <charset val="238"/>
        <scheme val="minor"/>
      </rPr>
      <t xml:space="preserve"> (30x5 m) - poloostrovní ze tří stran obchozí (včetně montáže, demontáže) s využitím atypických prvků, ve stylu tematiky zemědělství a venkova, včetně odpovídající vhodné podlahové krytiny, vybavení nábytkem a ostatním zařízením.                                                                                                                 </t>
    </r>
  </si>
  <si>
    <t>Stánek bude zahrnovat: položky a) - i):</t>
  </si>
  <si>
    <t>i)</t>
  </si>
  <si>
    <t>Aranžérské práce a aranžování vitrín a květinových dekorací od profesionálního aranžéra</t>
  </si>
  <si>
    <t>ZEMĚ ŽIVITELKA 2026</t>
  </si>
  <si>
    <t>srpen/září 2026</t>
  </si>
  <si>
    <t>Maximální předpokládané náklady do: 2 200 000 Kč vč. DPH</t>
  </si>
  <si>
    <t>Grafický návrh - dle návrhu uchazeče - projekt expozice s uplatněním atypických výstavářských prvků ve stylu zemědělství a venkova včetně nákladů na eventuální změny dle požadavků zadavatele v souladu se zaměřením výstavy (zemědělská výstava). Centrálnímu prostoru stánku, kde bude otevřený prostor pro jednání bude dominovat velkoplošná grafika, odpovídající  zaměření výstavy (zemědělská výstava).</t>
  </si>
  <si>
    <t>- prostor pro 12 informačních pultů (z toho jeden prosklený shora a zepředu), každý se 2 židlemi, včetně stojanů na prospekty a označení pultů grafikou</t>
  </si>
  <si>
    <t>- samostatná kuchyňka cca 4 x 3 m s vybavením včetně přívodu vody a elektřiny (5x lednice, dřez, rychlomyčka, 1x rychlovarná konvice, kávovar-presso, 6 kompletních sad nádobí, 6 sad nápojového skla (pivo, alko, nealko, destiláty, víno), podnosy, tácy, příbory</t>
  </si>
  <si>
    <t>- 4x uzamykatelná skříňka (cca 1 x 1 x 0,5 m)</t>
  </si>
  <si>
    <t>- sklad se šatnou cca 4 x 3 m (min. 10 regálů 1 x 0,5 x 2 m výška), každý se 4 policemi, 2 stojací věšáky, věšák na stěnách pro 20 osob, zrcadlo</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</si>
  <si>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</si>
  <si>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 xml:space="preserve">- otevřený prostor pro jednání  - 8 stolů s dřevěnou deskou, každý se 4 židlemi </t>
  </si>
  <si>
    <t>Výroba venkovního poutače (grafika s logem MZe) o rozměru 3 x 2 m, který bude umístěn na nebo v pavilonu</t>
  </si>
  <si>
    <t>Bohatá květinová výzdoba stánku (živé květiny a aranžmá, artefakty dle zaměření výstavy)</t>
  </si>
  <si>
    <t>Zapůjčení a instalace 2 ks plazmové obrazovky, ozvučovací technika vč. 2 ks mikrofonů</t>
  </si>
  <si>
    <t xml:space="preserve">Připojení k internetu - router pro pokrytí stánku wifi </t>
  </si>
  <si>
    <t>Inzerce v médiích - noviny, časopisy  (rozsah určí zadavatel)</t>
  </si>
  <si>
    <t>Propagační předměty a tiskoviny  (druh a počet určí zadavatel)</t>
  </si>
  <si>
    <t>Catering na stánku  - prvních 3 dny - 2 druhy á 25 miniporcí teplého jídla, další 3 dny 2 druhy á 20 miniporcí teplého jídla, všechny dny chlazené slané (kanapky, chlebíčky, sýrové a masné speciality) a sladké občerstvení (koláče, minideserty) pro cca 60 osob denně</t>
  </si>
  <si>
    <t>Náklady spojené s cestou organizačního pracovníka realizátora včetně jeho přítomnosti po celou dobu konání výstavy</t>
  </si>
  <si>
    <t xml:space="preserve">Náklady spojené s činností montážní skupiny realizátora  </t>
  </si>
  <si>
    <r>
      <t>c) ZAJIŠTĚNÍ DOPRAVY A UBYTOVÁNÍ PRO OSOBY ZAJIŠŤUJÍCÍ INFORM. SLUŽBU NA STÁNKU</t>
    </r>
    <r>
      <rPr>
        <sz val="11"/>
        <color theme="1"/>
        <rFont val="Calibri"/>
        <family val="2"/>
        <charset val="238"/>
        <scheme val="minor"/>
      </rPr>
      <t xml:space="preserve"> - hotel pro 3 osoby odpovídající úrovni **** (á 8 nocí hotel Budweis), doprava 3 osob Praha-České Budějovice a zpět os. autem</t>
    </r>
  </si>
  <si>
    <r>
      <t>d) DOPROVODNÝ PROGRAM</t>
    </r>
    <r>
      <rPr>
        <sz val="11"/>
        <color indexed="8"/>
        <rFont val="Calibri"/>
        <family val="2"/>
        <charset val="238"/>
      </rPr>
      <t xml:space="preserve"> (rozsah a obsahová náplň doprovodného programu bude </t>
    </r>
    <r>
      <rPr>
        <sz val="11"/>
        <color indexed="8"/>
        <rFont val="Calibri"/>
        <family val="2"/>
        <charset val="238"/>
      </rPr>
      <t>určena zadavatelem).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</si>
</sst>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indexed="8"/>
      <name val="Calibri"/>
      <family val="2"/>
      <charset val="238"/>
    </font>
    <font>
      <b/>
      <sz val="11"/>
      <color indexed="8"/>
      <name val="Calibri"/>
      <family val="2"/>
      <charset val="238"/>
    </font>
    <font>
      <b/>
      <sz val="11"/>
      <color indexed="8"/>
      <name val="Calibri"/>
      <family val="2"/>
      <charset val="238"/>
    </font>
    <font>
      <b/>
      <vertAlign val="superscript"/>
      <sz val="11"/>
      <color indexed="8"/>
      <name val="Calibri"/>
      <family val="2"/>
      <charset val="238"/>
    </font>
    <font>
      <vertAlign val="superscript"/>
      <sz val="11"/>
      <color indexed="8"/>
      <name val="Calibri"/>
      <family val="2"/>
      <charset val="238"/>
    </font>
    <font>
      <b/>
      <vertAlign val="superscript"/>
      <sz val="11"/>
      <color indexed="8"/>
      <name val="Calibri"/>
      <family val="2"/>
      <charset val="238"/>
    </font>
    <font>
      <sz val="11"/>
      <color indexed="8"/>
      <name val="Calibri"/>
      <family val="2"/>
      <charset val="238"/>
    </font>
    <font>
      <sz val="11"/>
      <color indexed="8"/>
      <name val="Calibri"/>
      <family val="2"/>
      <charset val="238"/>
    </font>
    <font>
      <b/>
      <sz val="11"/>
      <color theme="1"/>
      <name val="Calibri"/>
      <family val="2"/>
      <charset val="238"/>
      <scheme val="minor"/>
    </font>
    <font>
      <sz val="11"/>
      <color rgb="FFFF0000"/>
      <name val="Calibri"/>
      <family val="2"/>
      <charset val="238"/>
      <scheme val="minor"/>
    </font>
    <font>
      <b/>
      <sz val="14"/>
      <color theme="1"/>
      <name val="Calibri"/>
      <family val="2"/>
      <charset val="238"/>
      <scheme val="minor"/>
    </font>
    <font>
      <sz val="14"/>
      <color theme="1"/>
      <name val="Calibri"/>
      <family val="2"/>
      <charset val="238"/>
      <scheme val="minor"/>
    </font>
  </fonts>
  <fills count="3">
    <fill>
      <patternFill patternType="none"/>
    </fill>
    <fill>
      <patternFill patternType="gray125"/>
    </fill>
    <fill>
      <patternFill patternType="solid">
        <fgColor theme="0" tint="-0.249977111117893"/>
        <bgColor indexed="64"/>
      </patternFill>
    </fill>
  </fills>
  <borders count="8">
    <border>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44">
    <xf numFmtId="0" fontId="0" fillId="0" borderId="0" xfId="0"/>
    <xf numFmtId="0" fontId="9" fillId="0" borderId="0" xfId="0" applyFont="1"/>
    <xf numFmtId="0" fontId="11" fillId="0" borderId="0" xfId="0" applyFont="1"/>
    <xf numFmtId="0" fontId="0" fillId="0" borderId="1" xfId="0" applyBorder="1"/>
    <xf numFmtId="0" fontId="0" fillId="0" borderId="1" xfId="0" applyBorder="1" applyAlignment="1">
      <alignment horizontal="center"/>
    </xf>
    <xf numFmtId="0" fontId="0" fillId="0" borderId="1" xfId="0" applyBorder="1" applyAlignment="1">
      <alignment horizontal="center" vertical="center"/>
    </xf>
    <xf numFmtId="49" fontId="0" fillId="0" borderId="1" xfId="0" applyNumberFormat="1" applyBorder="1" applyAlignment="1">
      <alignment wrapText="1"/>
    </xf>
    <xf numFmtId="49" fontId="0" fillId="0" borderId="1" xfId="0" applyNumberFormat="1" applyBorder="1"/>
    <xf numFmtId="0" fontId="9" fillId="0" borderId="1" xfId="0" applyFont="1" applyBorder="1"/>
    <xf numFmtId="0" fontId="0" fillId="0" borderId="1" xfId="0" applyBorder="1" applyAlignment="1">
      <alignment wrapText="1"/>
    </xf>
    <xf numFmtId="0" fontId="9" fillId="0" borderId="0" xfId="0" applyFont="1" applyAlignment="1">
      <alignment horizontal="center"/>
    </xf>
    <xf numFmtId="4" fontId="9" fillId="0" borderId="0" xfId="0" applyNumberFormat="1" applyFont="1" applyAlignment="1">
      <alignment horizontal="center"/>
    </xf>
    <xf numFmtId="0" fontId="0" fillId="0" borderId="1" xfId="0" applyBorder="1" applyAlignment="1"/>
    <xf numFmtId="0" fontId="2" fillId="0" borderId="1" xfId="0" applyFont="1" applyBorder="1" applyAlignment="1">
      <alignment wrapText="1"/>
    </xf>
    <xf numFmtId="49" fontId="9" fillId="0" borderId="0" xfId="0" applyNumberFormat="1" applyFont="1"/>
    <xf numFmtId="0" fontId="0" fillId="0" borderId="1" xfId="0" applyNumberFormat="1" applyBorder="1" applyAlignment="1">
      <alignment wrapText="1"/>
    </xf>
    <xf numFmtId="0" fontId="1" fillId="0" borderId="1" xfId="0" applyFont="1" applyBorder="1" applyAlignment="1">
      <alignment wrapText="1"/>
    </xf>
    <xf numFmtId="0" fontId="9" fillId="0" borderId="1" xfId="0" applyFont="1" applyBorder="1" applyAlignment="1">
      <alignment wrapText="1"/>
    </xf>
    <xf numFmtId="0" fontId="0" fillId="0" borderId="0" xfId="0" applyBorder="1"/>
    <xf numFmtId="3" fontId="0" fillId="0" borderId="2" xfId="0" applyNumberFormat="1" applyBorder="1" applyAlignment="1">
      <alignment horizontal="right" vertical="center"/>
    </xf>
    <xf numFmtId="0" fontId="9" fillId="0" borderId="3" xfId="0" applyFont="1" applyBorder="1" applyAlignment="1">
      <alignment horizontal="center"/>
    </xf>
    <xf numFmtId="0" fontId="9" fillId="0" borderId="4" xfId="0" applyFont="1" applyBorder="1" applyAlignment="1">
      <alignment horizontal="center"/>
    </xf>
    <xf numFmtId="0" fontId="9" fillId="0" borderId="4" xfId="0" applyFont="1" applyFill="1" applyBorder="1" applyAlignment="1">
      <alignment horizontal="center"/>
    </xf>
    <xf numFmtId="0" fontId="0" fillId="0" borderId="1" xfId="0" applyBorder="1" applyAlignment="1">
      <alignment vertical="center"/>
    </xf>
    <xf numFmtId="3" fontId="9" fillId="0" borderId="2" xfId="0" applyNumberFormat="1" applyFont="1" applyBorder="1" applyAlignment="1">
      <alignment horizontal="right" vertical="center"/>
    </xf>
    <xf numFmtId="0" fontId="10" fillId="0" borderId="0" xfId="0" applyFont="1"/>
    <xf numFmtId="3" fontId="9" fillId="0" borderId="4" xfId="0" applyNumberFormat="1" applyFont="1" applyFill="1" applyBorder="1" applyAlignment="1">
      <alignment horizontal="right" vertical="center"/>
    </xf>
    <xf numFmtId="3" fontId="9" fillId="2" borderId="4" xfId="0" applyNumberFormat="1" applyFont="1" applyFill="1" applyBorder="1" applyAlignment="1">
      <alignment horizontal="right" vertical="center"/>
    </xf>
    <xf numFmtId="0" fontId="12" fillId="0" borderId="1" xfId="0" applyFont="1" applyBorder="1"/>
    <xf numFmtId="0" fontId="11" fillId="0" borderId="1" xfId="0" applyFont="1" applyBorder="1"/>
    <xf numFmtId="3" fontId="11" fillId="0" borderId="4" xfId="0" applyNumberFormat="1" applyFont="1" applyFill="1" applyBorder="1" applyAlignment="1">
      <alignment horizontal="right" vertical="center"/>
    </xf>
    <xf numFmtId="0" fontId="12" fillId="0" borderId="0" xfId="0" applyFont="1"/>
    <xf numFmtId="0" fontId="12" fillId="0" borderId="5" xfId="0" applyFont="1" applyBorder="1"/>
    <xf numFmtId="0" fontId="11" fillId="0" borderId="5" xfId="0" applyFont="1" applyBorder="1"/>
    <xf numFmtId="3" fontId="11" fillId="2" borderId="4" xfId="0" applyNumberFormat="1" applyFont="1" applyFill="1" applyBorder="1" applyAlignment="1">
      <alignment horizontal="right" vertical="center"/>
    </xf>
    <xf numFmtId="3" fontId="0" fillId="2" borderId="2" xfId="0" applyNumberFormat="1" applyFill="1" applyBorder="1" applyAlignment="1">
      <alignment horizontal="right" vertical="center"/>
    </xf>
    <xf numFmtId="0" fontId="0" fillId="2" borderId="6" xfId="0" applyFill="1" applyBorder="1" applyAlignment="1">
      <alignment horizontal="right" vertical="center"/>
    </xf>
    <xf numFmtId="0" fontId="0" fillId="2" borderId="2" xfId="0" applyFill="1" applyBorder="1" applyAlignment="1">
      <alignment horizontal="right" vertical="center" wrapText="1"/>
    </xf>
    <xf numFmtId="0" fontId="0" fillId="2" borderId="2" xfId="0" applyFill="1" applyBorder="1" applyAlignment="1">
      <alignment horizontal="right" vertical="center"/>
    </xf>
    <xf numFmtId="0" fontId="11" fillId="2" borderId="4" xfId="0" applyFont="1" applyFill="1" applyBorder="1" applyAlignment="1">
      <alignment horizontal="right" vertical="center"/>
    </xf>
    <xf numFmtId="0" fontId="9" fillId="2" borderId="4" xfId="0" applyFont="1" applyFill="1" applyBorder="1" applyAlignment="1">
      <alignment horizontal="right" vertical="center"/>
    </xf>
    <xf numFmtId="0" fontId="11" fillId="2" borderId="7" xfId="0" applyFont="1" applyFill="1" applyBorder="1" applyAlignment="1">
      <alignment horizontal="right" vertical="center"/>
    </xf>
    <xf numFmtId="3" fontId="11" fillId="0" borderId="7" xfId="0" applyNumberFormat="1" applyFont="1" applyFill="1" applyBorder="1" applyAlignment="1">
      <alignment horizontal="right" vertical="center"/>
    </xf>
    <xf numFmtId="0" fontId="10" fillId="0" borderId="0" xfId="0" applyFont="1" applyAlignment="1">
      <alignment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B709F-F09B-483A-9876-3EB98AF55AAD}">
  <dimension ref="A1:K66"/>
  <sheetViews>
    <sheetView tabSelected="1" topLeftCell="A41" workbookViewId="0">
      <selection activeCell="B72" sqref="B72"/>
    </sheetView>
  </sheetViews>
  <sheetFormatPr defaultRowHeight="15" x14ac:dyDescent="0.25"/>
  <cols>
    <col min="1" max="1" width="14" customWidth="1"/>
    <col min="2" max="2" width="92.28515625" customWidth="1"/>
    <col min="3" max="4" width="18.28515625" customWidth="1"/>
    <col min="5" max="5" width="19.28515625" bestFit="1" customWidth="1"/>
  </cols>
  <sheetData>
    <row r="1" spans="1:5" ht="18.75" x14ac:dyDescent="0.3">
      <c r="A1" s="2" t="s">
        <v>16</v>
      </c>
    </row>
    <row r="3" spans="1:5" x14ac:dyDescent="0.25">
      <c r="A3" s="1" t="s">
        <v>12</v>
      </c>
      <c r="B3" s="1" t="s">
        <v>55</v>
      </c>
    </row>
    <row r="4" spans="1:5" x14ac:dyDescent="0.25">
      <c r="A4" s="1" t="s">
        <v>0</v>
      </c>
      <c r="B4" s="14" t="s">
        <v>56</v>
      </c>
    </row>
    <row r="5" spans="1:5" x14ac:dyDescent="0.25">
      <c r="A5" s="1" t="s">
        <v>1</v>
      </c>
      <c r="B5" s="1" t="s">
        <v>47</v>
      </c>
    </row>
    <row r="6" spans="1:5" ht="17.25" x14ac:dyDescent="0.25">
      <c r="A6" s="1" t="s">
        <v>37</v>
      </c>
      <c r="B6" s="1"/>
      <c r="C6" s="10"/>
    </row>
    <row r="7" spans="1:5" ht="18.75" x14ac:dyDescent="0.3">
      <c r="A7" s="2" t="s">
        <v>57</v>
      </c>
      <c r="B7" s="1"/>
      <c r="C7" s="11"/>
    </row>
    <row r="8" spans="1:5" ht="15.75" thickBot="1" x14ac:dyDescent="0.3"/>
    <row r="9" spans="1:5" ht="15.75" thickBot="1" x14ac:dyDescent="0.3">
      <c r="A9" s="20" t="s">
        <v>2</v>
      </c>
      <c r="B9" s="20" t="s">
        <v>3</v>
      </c>
      <c r="C9" s="21" t="s">
        <v>38</v>
      </c>
      <c r="D9" s="22" t="s">
        <v>22</v>
      </c>
      <c r="E9" s="22" t="s">
        <v>23</v>
      </c>
    </row>
    <row r="10" spans="1:5" x14ac:dyDescent="0.25">
      <c r="A10" s="23"/>
      <c r="B10" s="8" t="s">
        <v>11</v>
      </c>
      <c r="C10" s="36"/>
      <c r="D10" s="37"/>
      <c r="E10" s="37"/>
    </row>
    <row r="11" spans="1:5" x14ac:dyDescent="0.25">
      <c r="A11" s="5">
        <v>1</v>
      </c>
      <c r="B11" s="12" t="s">
        <v>4</v>
      </c>
      <c r="C11" s="19" t="s">
        <v>35</v>
      </c>
      <c r="D11" s="19" t="s">
        <v>35</v>
      </c>
      <c r="E11" s="19" t="s">
        <v>35</v>
      </c>
    </row>
    <row r="12" spans="1:5" x14ac:dyDescent="0.25">
      <c r="A12" s="5">
        <v>2</v>
      </c>
      <c r="B12" s="12" t="s">
        <v>18</v>
      </c>
      <c r="C12" s="19" t="s">
        <v>35</v>
      </c>
      <c r="D12" s="19" t="s">
        <v>35</v>
      </c>
      <c r="E12" s="19" t="s">
        <v>35</v>
      </c>
    </row>
    <row r="13" spans="1:5" x14ac:dyDescent="0.25">
      <c r="A13" s="5">
        <v>3</v>
      </c>
      <c r="B13" s="12" t="s">
        <v>19</v>
      </c>
      <c r="C13" s="19" t="s">
        <v>35</v>
      </c>
      <c r="D13" s="19" t="s">
        <v>35</v>
      </c>
      <c r="E13" s="19" t="s">
        <v>35</v>
      </c>
    </row>
    <row r="14" spans="1:5" ht="75" x14ac:dyDescent="0.25">
      <c r="A14" s="5">
        <v>4</v>
      </c>
      <c r="B14" s="9" t="s">
        <v>58</v>
      </c>
      <c r="C14" s="19" t="s">
        <v>35</v>
      </c>
      <c r="D14" s="19" t="s">
        <v>35</v>
      </c>
      <c r="E14" s="19" t="s">
        <v>35</v>
      </c>
    </row>
    <row r="15" spans="1:5" ht="47.25" customHeight="1" x14ac:dyDescent="0.25">
      <c r="A15" s="5">
        <v>5</v>
      </c>
      <c r="B15" s="9" t="s">
        <v>51</v>
      </c>
      <c r="C15" s="19" t="s">
        <v>35</v>
      </c>
      <c r="D15" s="19" t="s">
        <v>35</v>
      </c>
      <c r="E15" s="19" t="s">
        <v>35</v>
      </c>
    </row>
    <row r="16" spans="1:5" ht="15" customHeight="1" x14ac:dyDescent="0.25">
      <c r="A16" s="5"/>
      <c r="B16" s="9" t="s">
        <v>52</v>
      </c>
      <c r="C16" s="35"/>
      <c r="D16" s="38"/>
      <c r="E16" s="38"/>
    </row>
    <row r="17" spans="1:5" ht="30" x14ac:dyDescent="0.25">
      <c r="A17" s="5" t="s">
        <v>24</v>
      </c>
      <c r="B17" s="6" t="s">
        <v>59</v>
      </c>
      <c r="C17" s="35"/>
      <c r="D17" s="35"/>
      <c r="E17" s="35"/>
    </row>
    <row r="18" spans="1:5" x14ac:dyDescent="0.25">
      <c r="A18" s="5" t="s">
        <v>25</v>
      </c>
      <c r="B18" s="7" t="s">
        <v>34</v>
      </c>
      <c r="C18" s="35"/>
      <c r="D18" s="35"/>
      <c r="E18" s="35"/>
    </row>
    <row r="19" spans="1:5" ht="30" x14ac:dyDescent="0.25">
      <c r="A19" s="5" t="s">
        <v>26</v>
      </c>
      <c r="B19" s="6" t="s">
        <v>39</v>
      </c>
      <c r="C19" s="35"/>
      <c r="D19" s="35"/>
      <c r="E19" s="35"/>
    </row>
    <row r="20" spans="1:5" ht="45" x14ac:dyDescent="0.25">
      <c r="A20" s="5" t="s">
        <v>27</v>
      </c>
      <c r="B20" s="6" t="s">
        <v>60</v>
      </c>
      <c r="C20" s="35"/>
      <c r="D20" s="35"/>
      <c r="E20" s="35"/>
    </row>
    <row r="21" spans="1:5" x14ac:dyDescent="0.25">
      <c r="A21" s="5" t="s">
        <v>28</v>
      </c>
      <c r="B21" s="7" t="s">
        <v>5</v>
      </c>
      <c r="C21" s="35"/>
      <c r="D21" s="35"/>
      <c r="E21" s="35"/>
    </row>
    <row r="22" spans="1:5" x14ac:dyDescent="0.25">
      <c r="A22" s="5" t="s">
        <v>29</v>
      </c>
      <c r="B22" s="7" t="s">
        <v>61</v>
      </c>
      <c r="C22" s="35"/>
      <c r="D22" s="35"/>
      <c r="E22" s="35"/>
    </row>
    <row r="23" spans="1:5" ht="45.6" customHeight="1" x14ac:dyDescent="0.25">
      <c r="A23" s="5" t="s">
        <v>31</v>
      </c>
      <c r="B23" s="6" t="s">
        <v>63</v>
      </c>
      <c r="C23" s="35"/>
      <c r="D23" s="35"/>
      <c r="E23" s="35"/>
    </row>
    <row r="24" spans="1:5" ht="30" customHeight="1" x14ac:dyDescent="0.25">
      <c r="A24" s="5" t="s">
        <v>30</v>
      </c>
      <c r="B24" s="6" t="s">
        <v>62</v>
      </c>
      <c r="C24" s="35"/>
      <c r="D24" s="35"/>
      <c r="E24" s="35"/>
    </row>
    <row r="25" spans="1:5" x14ac:dyDescent="0.25">
      <c r="A25" s="5" t="s">
        <v>53</v>
      </c>
      <c r="B25" s="6" t="s">
        <v>64</v>
      </c>
      <c r="C25" s="35"/>
      <c r="D25" s="35"/>
      <c r="E25" s="35"/>
    </row>
    <row r="26" spans="1:5" ht="15" customHeight="1" x14ac:dyDescent="0.25">
      <c r="A26" s="5">
        <v>6</v>
      </c>
      <c r="B26" s="6" t="s">
        <v>32</v>
      </c>
      <c r="C26" s="19" t="s">
        <v>35</v>
      </c>
      <c r="D26" s="19" t="s">
        <v>35</v>
      </c>
      <c r="E26" s="19" t="s">
        <v>35</v>
      </c>
    </row>
    <row r="27" spans="1:5" ht="43.5" customHeight="1" x14ac:dyDescent="0.25">
      <c r="A27" s="5">
        <v>7</v>
      </c>
      <c r="B27" s="15" t="s">
        <v>17</v>
      </c>
      <c r="C27" s="19" t="s">
        <v>35</v>
      </c>
      <c r="D27" s="19" t="s">
        <v>35</v>
      </c>
      <c r="E27" s="19" t="s">
        <v>35</v>
      </c>
    </row>
    <row r="28" spans="1:5" ht="15.6" customHeight="1" x14ac:dyDescent="0.25">
      <c r="A28" s="5">
        <v>8</v>
      </c>
      <c r="B28" s="15" t="s">
        <v>65</v>
      </c>
      <c r="C28" s="19" t="s">
        <v>35</v>
      </c>
      <c r="D28" s="19" t="s">
        <v>35</v>
      </c>
      <c r="E28" s="19" t="s">
        <v>35</v>
      </c>
    </row>
    <row r="29" spans="1:5" x14ac:dyDescent="0.25">
      <c r="A29" s="5">
        <v>9</v>
      </c>
      <c r="B29" s="6" t="s">
        <v>14</v>
      </c>
      <c r="C29" s="19" t="s">
        <v>35</v>
      </c>
      <c r="D29" s="19" t="s">
        <v>35</v>
      </c>
      <c r="E29" s="19" t="s">
        <v>35</v>
      </c>
    </row>
    <row r="30" spans="1:5" x14ac:dyDescent="0.25">
      <c r="A30" s="5">
        <v>10</v>
      </c>
      <c r="B30" s="6" t="s">
        <v>15</v>
      </c>
      <c r="C30" s="19" t="s">
        <v>35</v>
      </c>
      <c r="D30" s="19" t="s">
        <v>35</v>
      </c>
      <c r="E30" s="19" t="s">
        <v>35</v>
      </c>
    </row>
    <row r="31" spans="1:5" ht="18.75" customHeight="1" x14ac:dyDescent="0.25">
      <c r="A31" s="5">
        <v>11</v>
      </c>
      <c r="B31" s="7" t="s">
        <v>66</v>
      </c>
      <c r="C31" s="24">
        <v>30000</v>
      </c>
      <c r="D31" s="19" t="s">
        <v>35</v>
      </c>
      <c r="E31" s="19" t="s">
        <v>35</v>
      </c>
    </row>
    <row r="32" spans="1:5" ht="16.5" customHeight="1" x14ac:dyDescent="0.25">
      <c r="A32" s="5">
        <v>12</v>
      </c>
      <c r="B32" s="6" t="s">
        <v>67</v>
      </c>
      <c r="C32" s="19" t="s">
        <v>35</v>
      </c>
      <c r="D32" s="19" t="s">
        <v>35</v>
      </c>
      <c r="E32" s="19" t="s">
        <v>35</v>
      </c>
    </row>
    <row r="33" spans="1:11" x14ac:dyDescent="0.25">
      <c r="A33" s="5">
        <v>13</v>
      </c>
      <c r="B33" s="7" t="s">
        <v>68</v>
      </c>
      <c r="C33" s="19" t="s">
        <v>35</v>
      </c>
      <c r="D33" s="19" t="s">
        <v>35</v>
      </c>
      <c r="E33" s="19" t="s">
        <v>35</v>
      </c>
    </row>
    <row r="34" spans="1:11" x14ac:dyDescent="0.25">
      <c r="A34" s="5">
        <v>14</v>
      </c>
      <c r="B34" s="7" t="s">
        <v>54</v>
      </c>
      <c r="C34" s="19" t="s">
        <v>35</v>
      </c>
      <c r="D34" s="19" t="s">
        <v>35</v>
      </c>
      <c r="E34" s="19" t="s">
        <v>35</v>
      </c>
    </row>
    <row r="35" spans="1:11" ht="30" x14ac:dyDescent="0.25">
      <c r="A35" s="5">
        <v>15</v>
      </c>
      <c r="B35" s="6" t="s">
        <v>40</v>
      </c>
      <c r="C35" s="19" t="s">
        <v>35</v>
      </c>
      <c r="D35" s="19" t="s">
        <v>35</v>
      </c>
      <c r="E35" s="19" t="s">
        <v>35</v>
      </c>
    </row>
    <row r="36" spans="1:11" x14ac:dyDescent="0.25">
      <c r="A36" s="5">
        <v>16</v>
      </c>
      <c r="B36" s="7" t="s">
        <v>41</v>
      </c>
      <c r="C36" s="24">
        <v>30000</v>
      </c>
      <c r="D36" s="19" t="s">
        <v>35</v>
      </c>
      <c r="E36" s="19" t="s">
        <v>35</v>
      </c>
    </row>
    <row r="37" spans="1:11" x14ac:dyDescent="0.25">
      <c r="A37" s="5">
        <v>17</v>
      </c>
      <c r="B37" s="7" t="s">
        <v>36</v>
      </c>
      <c r="C37" s="24">
        <v>1000</v>
      </c>
      <c r="D37" s="19" t="s">
        <v>35</v>
      </c>
      <c r="E37" s="19" t="s">
        <v>35</v>
      </c>
    </row>
    <row r="38" spans="1:11" x14ac:dyDescent="0.25">
      <c r="A38" s="5">
        <v>18</v>
      </c>
      <c r="B38" s="6" t="s">
        <v>69</v>
      </c>
      <c r="C38" s="24">
        <v>30000</v>
      </c>
      <c r="D38" s="19" t="s">
        <v>35</v>
      </c>
      <c r="E38" s="19" t="s">
        <v>35</v>
      </c>
    </row>
    <row r="39" spans="1:11" x14ac:dyDescent="0.25">
      <c r="A39" s="5">
        <v>19</v>
      </c>
      <c r="B39" s="6" t="s">
        <v>70</v>
      </c>
      <c r="C39" s="24">
        <v>3000</v>
      </c>
      <c r="D39" s="19" t="s">
        <v>35</v>
      </c>
      <c r="E39" s="19" t="s">
        <v>35</v>
      </c>
    </row>
    <row r="40" spans="1:11" ht="45" x14ac:dyDescent="0.25">
      <c r="A40" s="5">
        <v>20</v>
      </c>
      <c r="B40" s="6" t="s">
        <v>71</v>
      </c>
      <c r="C40" s="24">
        <v>120000</v>
      </c>
      <c r="D40" s="19" t="s">
        <v>35</v>
      </c>
      <c r="E40" s="19" t="s">
        <v>35</v>
      </c>
    </row>
    <row r="41" spans="1:11" x14ac:dyDescent="0.25">
      <c r="A41" s="5">
        <v>21</v>
      </c>
      <c r="B41" s="6" t="s">
        <v>13</v>
      </c>
      <c r="C41" s="19" t="s">
        <v>35</v>
      </c>
      <c r="D41" s="19" t="s">
        <v>35</v>
      </c>
      <c r="E41" s="19" t="s">
        <v>35</v>
      </c>
    </row>
    <row r="42" spans="1:11" ht="30" x14ac:dyDescent="0.25">
      <c r="A42" s="5">
        <v>22</v>
      </c>
      <c r="B42" s="6" t="s">
        <v>72</v>
      </c>
      <c r="C42" s="19" t="s">
        <v>35</v>
      </c>
      <c r="D42" s="19" t="s">
        <v>35</v>
      </c>
      <c r="E42" s="19" t="s">
        <v>35</v>
      </c>
    </row>
    <row r="43" spans="1:11" x14ac:dyDescent="0.25">
      <c r="A43" s="5">
        <v>23</v>
      </c>
      <c r="B43" s="6" t="s">
        <v>73</v>
      </c>
      <c r="C43" s="19" t="s">
        <v>35</v>
      </c>
      <c r="D43" s="19" t="s">
        <v>35</v>
      </c>
      <c r="E43" s="19" t="s">
        <v>35</v>
      </c>
      <c r="K43" s="18"/>
    </row>
    <row r="44" spans="1:11" ht="30" x14ac:dyDescent="0.25">
      <c r="A44" s="5">
        <v>24</v>
      </c>
      <c r="B44" s="6" t="s">
        <v>42</v>
      </c>
      <c r="C44" s="19" t="s">
        <v>35</v>
      </c>
      <c r="D44" s="19" t="s">
        <v>35</v>
      </c>
      <c r="E44" s="19" t="s">
        <v>35</v>
      </c>
      <c r="K44" s="18"/>
    </row>
    <row r="45" spans="1:11" x14ac:dyDescent="0.25">
      <c r="A45" s="5">
        <v>25</v>
      </c>
      <c r="B45" s="6" t="s">
        <v>7</v>
      </c>
      <c r="C45" s="19" t="s">
        <v>35</v>
      </c>
      <c r="D45" s="19" t="s">
        <v>35</v>
      </c>
      <c r="E45" s="19" t="s">
        <v>35</v>
      </c>
    </row>
    <row r="46" spans="1:11" x14ac:dyDescent="0.25">
      <c r="A46" s="5">
        <v>26</v>
      </c>
      <c r="B46" s="6" t="s">
        <v>6</v>
      </c>
      <c r="C46" s="19" t="s">
        <v>35</v>
      </c>
      <c r="D46" s="19" t="s">
        <v>35</v>
      </c>
      <c r="E46" s="19" t="s">
        <v>35</v>
      </c>
    </row>
    <row r="47" spans="1:11" x14ac:dyDescent="0.25">
      <c r="A47" s="5">
        <v>27</v>
      </c>
      <c r="B47" s="7" t="s">
        <v>20</v>
      </c>
      <c r="C47" s="24">
        <f>SUM(C11:C46)</f>
        <v>214000</v>
      </c>
      <c r="D47" s="24">
        <f>SUM(D11:D46)</f>
        <v>0</v>
      </c>
      <c r="E47" s="24">
        <f>SUM(E11:E46)</f>
        <v>0</v>
      </c>
    </row>
    <row r="48" spans="1:11" x14ac:dyDescent="0.25">
      <c r="A48" s="5">
        <v>28</v>
      </c>
      <c r="B48" s="6" t="s">
        <v>8</v>
      </c>
      <c r="C48" s="19" t="s">
        <v>35</v>
      </c>
      <c r="D48" s="19" t="s">
        <v>35</v>
      </c>
      <c r="E48" s="19" t="s">
        <v>35</v>
      </c>
    </row>
    <row r="49" spans="1:5" x14ac:dyDescent="0.25">
      <c r="A49" s="5">
        <v>29</v>
      </c>
      <c r="B49" s="7" t="s">
        <v>21</v>
      </c>
      <c r="C49" s="24">
        <f>SUM(C47:C48)</f>
        <v>214000</v>
      </c>
      <c r="D49" s="24">
        <f>SUM(D47:D48)</f>
        <v>0</v>
      </c>
      <c r="E49" s="24">
        <f>SUM(E47:E48)</f>
        <v>0</v>
      </c>
    </row>
    <row r="50" spans="1:5" x14ac:dyDescent="0.25">
      <c r="A50" s="23"/>
      <c r="B50" s="3"/>
      <c r="C50" s="38"/>
      <c r="D50" s="38"/>
      <c r="E50" s="38"/>
    </row>
    <row r="51" spans="1:5" ht="32.25" x14ac:dyDescent="0.25">
      <c r="A51" s="23"/>
      <c r="B51" s="9" t="s">
        <v>43</v>
      </c>
      <c r="C51" s="24" t="s">
        <v>35</v>
      </c>
      <c r="D51" s="24" t="s">
        <v>35</v>
      </c>
      <c r="E51" s="24" t="s">
        <v>35</v>
      </c>
    </row>
    <row r="52" spans="1:5" x14ac:dyDescent="0.25">
      <c r="A52" s="5"/>
      <c r="B52" s="16"/>
      <c r="C52" s="38"/>
      <c r="D52" s="38"/>
      <c r="E52" s="38"/>
    </row>
    <row r="53" spans="1:5" ht="45" x14ac:dyDescent="0.25">
      <c r="A53" s="4"/>
      <c r="B53" s="17" t="s">
        <v>74</v>
      </c>
      <c r="C53" s="24" t="s">
        <v>35</v>
      </c>
      <c r="D53" s="24" t="s">
        <v>35</v>
      </c>
      <c r="E53" s="24" t="s">
        <v>35</v>
      </c>
    </row>
    <row r="54" spans="1:5" x14ac:dyDescent="0.25">
      <c r="A54" s="4"/>
      <c r="B54" s="3"/>
      <c r="C54" s="38"/>
      <c r="D54" s="38"/>
      <c r="E54" s="38"/>
    </row>
    <row r="55" spans="1:5" ht="30" x14ac:dyDescent="0.25">
      <c r="A55" s="4"/>
      <c r="B55" s="13" t="s">
        <v>75</v>
      </c>
      <c r="C55" s="24">
        <v>60000</v>
      </c>
      <c r="D55" s="24" t="s">
        <v>35</v>
      </c>
      <c r="E55" s="24" t="s">
        <v>35</v>
      </c>
    </row>
    <row r="56" spans="1:5" ht="15.75" thickBot="1" x14ac:dyDescent="0.3">
      <c r="A56" s="4"/>
      <c r="B56" s="9"/>
      <c r="C56" s="38"/>
      <c r="D56" s="38"/>
      <c r="E56" s="38"/>
    </row>
    <row r="57" spans="1:5" s="31" customFormat="1" ht="19.5" thickBot="1" x14ac:dyDescent="0.35">
      <c r="A57" s="28"/>
      <c r="B57" s="29" t="s">
        <v>33</v>
      </c>
      <c r="C57" s="30">
        <f>SUM(C49:C55)</f>
        <v>274000</v>
      </c>
      <c r="D57" s="39"/>
      <c r="E57" s="39"/>
    </row>
    <row r="58" spans="1:5" ht="15.75" thickBot="1" x14ac:dyDescent="0.3">
      <c r="A58" s="3"/>
      <c r="B58" s="8" t="s">
        <v>9</v>
      </c>
      <c r="C58" s="27"/>
      <c r="D58" s="26">
        <f>SUM(D49:D55)</f>
        <v>0</v>
      </c>
      <c r="E58" s="40"/>
    </row>
    <row r="59" spans="1:5" s="31" customFormat="1" ht="19.5" thickBot="1" x14ac:dyDescent="0.35">
      <c r="A59" s="32"/>
      <c r="B59" s="33" t="s">
        <v>10</v>
      </c>
      <c r="C59" s="34"/>
      <c r="D59" s="41"/>
      <c r="E59" s="42">
        <f>SUM(E49:E55)</f>
        <v>0</v>
      </c>
    </row>
    <row r="61" spans="1:5" x14ac:dyDescent="0.25">
      <c r="B61" s="25" t="s">
        <v>44</v>
      </c>
    </row>
    <row r="62" spans="1:5" x14ac:dyDescent="0.25">
      <c r="B62" s="25" t="s">
        <v>45</v>
      </c>
    </row>
    <row r="63" spans="1:5" x14ac:dyDescent="0.25">
      <c r="B63" s="25" t="s">
        <v>46</v>
      </c>
    </row>
    <row r="64" spans="1:5" x14ac:dyDescent="0.25">
      <c r="B64" s="43" t="s">
        <v>48</v>
      </c>
    </row>
    <row r="65" spans="2:2" ht="45" x14ac:dyDescent="0.25">
      <c r="B65" s="43" t="s">
        <v>50</v>
      </c>
    </row>
    <row r="66" spans="2:2" x14ac:dyDescent="0.25">
      <c r="B66" s="43" t="s">
        <v>49</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994D3-0607-455F-9724-959D6A05AE08}">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3AFDB-3CDE-4D80-9427-F50359A64723}">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2016-06-07T08:48:50Z</cp:lastPrinted>
  <dcterms:created xsi:type="dcterms:W3CDTF">2011-03-29T08:31:49Z</dcterms:created>
  <dcterms:modified xsi:type="dcterms:W3CDTF">2025-05-29T09:09:10Z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2025-05-29T08:59:41Z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ceb7679f-d98d-4c21-b3c3-d528bb2c37cf</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